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<sst xmlns="http://schemas.openxmlformats.org/spreadsheetml/2006/main" count="27" uniqueCount="27">
  <si>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Position Type</t>
  </si>
  <si>
    <t>2006-07 Cost-to-Continue Budget Staffing</t>
  </si>
  <si>
    <t>2006-07 Balanced Budget Staffing</t>
  </si>
  <si>
    <t>% Change</t>
  </si>
  <si>
    <t>District Administrators</t>
  </si>
  <si>
    <t>Principals</t>
  </si>
  <si>
    <t>Assistant Principals</t>
  </si>
  <si>
    <t>Clerical</t>
  </si>
  <si>
    <t>Coordinators</t>
  </si>
  <si>
    <t>Custodians</t>
  </si>
  <si>
    <t>Educational Assistants</t>
  </si>
  <si>
    <t>Food Service Workers</t>
  </si>
  <si>
    <t>Trades/Maintenance</t>
  </si>
  <si>
    <t>Nursing Staff</t>
  </si>
  <si>
    <t>Professionals'</t>
  </si>
  <si>
    <t>Security Assistants</t>
  </si>
  <si>
    <t>Social Worker/Psych</t>
  </si>
  <si>
    <t>Supervisors</t>
  </si>
  <si>
    <t>Teachers</t>
  </si>
  <si>
    <t>TOTAL</t>
  </si>
  <si>
    <t>Staffing Changes by Position</t>
  </si>
  <si>
    <t>2005-06 Revised Budget</t>
  </si>
  <si>
    <t>Board of Education</t>
  </si>
  <si>
    <t>2005-06 Original Budget</t>
  </si>
  <si>
    <t>FTE Change Cost-to-Continue/ Balanced Budget</t>
  </si>
  <si>
    <t>Corrections 4/26/06</t>
  </si>
  <si>
    <t>Administrative Reductions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</si>
</sst>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3" fontId="2" fillId="0" borderId="1" xfId="15" applyNumberFormat="1" applyFont="1" applyBorder="1" applyAlignment="1">
      <alignment vertical="center"/>
    </xf>
    <xf numFmtId="10" fontId="2" fillId="0" borderId="1" xfId="19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43" fontId="2" fillId="0" borderId="0" xfId="15" applyFont="1" applyFill="1" applyAlignment="1">
      <alignment/>
    </xf>
    <xf numFmtId="43" fontId="1" fillId="2" borderId="1" xfId="15" applyFont="1" applyFill="1" applyBorder="1" applyAlignment="1">
      <alignment horizontal="center" vertical="center" wrapText="1"/>
    </xf>
    <xf numFmtId="43" fontId="2" fillId="0" borderId="1" xfId="15" applyFont="1" applyBorder="1" applyAlignment="1">
      <alignment vertical="center"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43" fontId="1" fillId="0" borderId="1" xfId="15" applyNumberFormat="1" applyFont="1" applyBorder="1" applyAlignment="1">
      <alignment/>
    </xf>
    <xf numFmtId="43" fontId="1" fillId="0" borderId="1" xfId="15" applyNumberFormat="1" applyFont="1" applyBorder="1" applyAlignment="1">
      <alignment vertical="center"/>
    </xf>
    <xf numFmtId="10" fontId="1" fillId="0" borderId="1" xfId="19" applyNumberFormat="1" applyFont="1" applyBorder="1" applyAlignment="1">
      <alignment vertical="center"/>
    </xf>
    <xf numFmtId="43" fontId="2" fillId="3" borderId="1" xfId="15" applyNumberFormat="1" applyFont="1" applyFill="1" applyBorder="1" applyAlignment="1">
      <alignment vertical="center"/>
    </xf>
    <xf numFmtId="43" fontId="2" fillId="4" borderId="1" xfId="15" applyNumberFormat="1" applyFont="1" applyFill="1" applyBorder="1" applyAlignment="1">
      <alignment vertical="center"/>
    </xf>
    <xf numFmtId="43" fontId="0" fillId="4" borderId="0" xfId="15" applyFont="1" applyFill="1" applyAlignment="1">
      <alignment/>
    </xf>
    <xf numFmtId="0" fontId="0" fillId="4" borderId="0" xfId="0" applyFill="1" applyAlignment="1">
      <alignment/>
    </xf>
    <xf numFmtId="43" fontId="0" fillId="3" borderId="0" xfId="15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25.57421875" style="0" customWidth="1"/>
    <col min="2" max="2" width="20.28125" style="13" customWidth="1"/>
    <col min="3" max="3" width="20.140625" style="13" customWidth="1"/>
    <col min="4" max="4" width="18.8515625" style="0" customWidth="1"/>
    <col min="5" max="5" width="17.7109375" style="0" customWidth="1"/>
    <col min="6" max="6" width="16.8515625" style="0" customWidth="1"/>
    <col min="7" max="7" width="15.8515625" style="0" customWidth="1"/>
  </cols>
  <sheetData>
    <row r="1" spans="1:11" ht="15.75">
      <c r="A1" s="22" t="s">
        <v>20</v>
      </c>
      <c r="B1" s="22"/>
      <c r="C1" s="22"/>
      <c r="D1" s="22"/>
      <c r="E1" s="22"/>
      <c r="F1" s="22"/>
      <c r="G1" s="22"/>
      <c r="H1" s="1"/>
      <c r="I1" s="1"/>
      <c r="J1" s="1"/>
      <c r="K1" s="1"/>
    </row>
    <row r="2" spans="1:11" ht="15">
      <c r="A2" s="2"/>
      <c r="B2" s="9"/>
      <c r="C2" s="9"/>
      <c r="D2" s="2"/>
      <c r="E2" s="2"/>
      <c r="F2" s="2"/>
      <c r="G2" s="2"/>
      <c r="H2" s="1"/>
      <c r="I2" s="1"/>
      <c r="J2" s="1"/>
      <c r="K2" s="1"/>
    </row>
    <row r="3" spans="1:11" ht="78.75">
      <c r="A3" s="3" t="s">
        <v>0</v>
      </c>
      <c r="B3" s="10" t="s">
        <v>23</v>
      </c>
      <c r="C3" s="10" t="s">
        <v>21</v>
      </c>
      <c r="D3" s="4" t="s">
        <v>1</v>
      </c>
      <c r="E3" s="4" t="s">
        <v>2</v>
      </c>
      <c r="F3" s="4" t="s">
        <v>24</v>
      </c>
      <c r="G3" s="4" t="s">
        <v>3</v>
      </c>
      <c r="H3" s="1"/>
      <c r="I3" s="1"/>
      <c r="J3" s="1"/>
      <c r="K3" s="1"/>
    </row>
    <row r="4" spans="1:11" ht="15">
      <c r="A4" s="5" t="s">
        <v>4</v>
      </c>
      <c r="B4" s="11">
        <v>54</v>
      </c>
      <c r="C4" s="11">
        <v>54</v>
      </c>
      <c r="D4" s="17">
        <v>53</v>
      </c>
      <c r="E4" s="17">
        <v>51</v>
      </c>
      <c r="F4" s="18">
        <f>+E4-D4</f>
        <v>-2</v>
      </c>
      <c r="G4" s="7">
        <f>+F4/D4</f>
        <v>-0.03773584905660377</v>
      </c>
      <c r="H4" s="1"/>
      <c r="I4" s="1"/>
      <c r="J4" s="1"/>
      <c r="K4" s="1"/>
    </row>
    <row r="5" spans="1:11" ht="15">
      <c r="A5" s="5" t="s">
        <v>5</v>
      </c>
      <c r="B5" s="11">
        <v>46</v>
      </c>
      <c r="C5" s="11">
        <v>46</v>
      </c>
      <c r="D5" s="6">
        <v>46</v>
      </c>
      <c r="E5" s="6">
        <v>46</v>
      </c>
      <c r="F5" s="6">
        <f aca="true" t="shared" si="0" ref="F5:F20">+E5-D5</f>
        <v>0</v>
      </c>
      <c r="G5" s="7">
        <f aca="true" t="shared" si="1" ref="G5:G20">+F5/D5</f>
        <v>0</v>
      </c>
      <c r="H5" s="1"/>
      <c r="I5" s="1"/>
      <c r="J5" s="1"/>
      <c r="K5" s="1"/>
    </row>
    <row r="6" spans="1:11" ht="15">
      <c r="A6" s="5" t="s">
        <v>6</v>
      </c>
      <c r="B6" s="11">
        <v>22</v>
      </c>
      <c r="C6" s="11">
        <v>23</v>
      </c>
      <c r="D6" s="6">
        <v>23</v>
      </c>
      <c r="E6" s="6">
        <v>22</v>
      </c>
      <c r="F6" s="18">
        <f t="shared" si="0"/>
        <v>-1</v>
      </c>
      <c r="G6" s="7">
        <f t="shared" si="1"/>
        <v>-0.043478260869565216</v>
      </c>
      <c r="H6" s="1"/>
      <c r="I6" s="1"/>
      <c r="J6" s="1"/>
      <c r="K6" s="1"/>
    </row>
    <row r="7" spans="1:11" ht="15">
      <c r="A7" s="5" t="s">
        <v>7</v>
      </c>
      <c r="B7" s="11">
        <v>223.13</v>
      </c>
      <c r="C7" s="11">
        <v>230.95</v>
      </c>
      <c r="D7" s="17">
        <v>214.92</v>
      </c>
      <c r="E7" s="17">
        <v>206.81</v>
      </c>
      <c r="F7" s="6">
        <f t="shared" si="0"/>
        <v>-8.109999999999985</v>
      </c>
      <c r="G7" s="7">
        <f t="shared" si="1"/>
        <v>-0.03773497115205651</v>
      </c>
      <c r="H7" s="1"/>
      <c r="I7" s="1"/>
      <c r="J7" s="1"/>
      <c r="K7" s="1"/>
    </row>
    <row r="8" spans="1:11" ht="15">
      <c r="A8" s="5" t="s">
        <v>8</v>
      </c>
      <c r="B8" s="11">
        <v>10.75</v>
      </c>
      <c r="C8" s="11">
        <v>10.75</v>
      </c>
      <c r="D8" s="6">
        <v>10.75</v>
      </c>
      <c r="E8" s="6">
        <v>10.75</v>
      </c>
      <c r="F8" s="6">
        <f t="shared" si="0"/>
        <v>0</v>
      </c>
      <c r="G8" s="7">
        <f t="shared" si="1"/>
        <v>0</v>
      </c>
      <c r="H8" s="1"/>
      <c r="I8" s="1"/>
      <c r="J8" s="1"/>
      <c r="K8" s="1"/>
    </row>
    <row r="9" spans="1:11" ht="15">
      <c r="A9" s="5" t="s">
        <v>9</v>
      </c>
      <c r="B9" s="11">
        <v>199.5</v>
      </c>
      <c r="C9" s="11">
        <v>198.5</v>
      </c>
      <c r="D9" s="6">
        <v>198.25</v>
      </c>
      <c r="E9" s="6">
        <v>196.25</v>
      </c>
      <c r="F9" s="6">
        <f t="shared" si="0"/>
        <v>-2</v>
      </c>
      <c r="G9" s="7">
        <f t="shared" si="1"/>
        <v>-0.01008827238335435</v>
      </c>
      <c r="H9" s="1"/>
      <c r="I9" s="1"/>
      <c r="J9" s="1"/>
      <c r="K9" s="1"/>
    </row>
    <row r="10" spans="1:11" ht="15">
      <c r="A10" s="5" t="s">
        <v>10</v>
      </c>
      <c r="B10" s="11">
        <v>516.89</v>
      </c>
      <c r="C10" s="11">
        <v>558.18</v>
      </c>
      <c r="D10" s="6">
        <v>533.31</v>
      </c>
      <c r="E10" s="6">
        <v>503.73</v>
      </c>
      <c r="F10" s="6">
        <f t="shared" si="0"/>
        <v>-29.579999999999927</v>
      </c>
      <c r="G10" s="7">
        <f t="shared" si="1"/>
        <v>-0.055464926590538206</v>
      </c>
      <c r="H10" s="1"/>
      <c r="I10" s="1"/>
      <c r="J10" s="1"/>
      <c r="K10" s="1"/>
    </row>
    <row r="11" spans="1:11" ht="15">
      <c r="A11" s="5" t="s">
        <v>11</v>
      </c>
      <c r="B11" s="11">
        <v>104.92</v>
      </c>
      <c r="C11" s="11">
        <v>107.09</v>
      </c>
      <c r="D11" s="6">
        <v>105.89</v>
      </c>
      <c r="E11" s="6">
        <v>105.89</v>
      </c>
      <c r="F11" s="6">
        <f t="shared" si="0"/>
        <v>0</v>
      </c>
      <c r="G11" s="7">
        <f t="shared" si="1"/>
        <v>0</v>
      </c>
      <c r="H11" s="1"/>
      <c r="I11" s="1"/>
      <c r="J11" s="1"/>
      <c r="K11" s="1"/>
    </row>
    <row r="12" spans="1:11" ht="15">
      <c r="A12" s="5" t="s">
        <v>12</v>
      </c>
      <c r="B12" s="11">
        <v>36</v>
      </c>
      <c r="C12" s="11">
        <v>36</v>
      </c>
      <c r="D12" s="6">
        <v>36</v>
      </c>
      <c r="E12" s="6">
        <v>34</v>
      </c>
      <c r="F12" s="6">
        <f t="shared" si="0"/>
        <v>-2</v>
      </c>
      <c r="G12" s="7">
        <f t="shared" si="1"/>
        <v>-0.05555555555555555</v>
      </c>
      <c r="H12" s="1"/>
      <c r="I12" s="1"/>
      <c r="J12" s="1"/>
      <c r="K12" s="1"/>
    </row>
    <row r="13" spans="1:11" ht="15">
      <c r="A13" s="5" t="s">
        <v>13</v>
      </c>
      <c r="B13" s="11">
        <v>54.24</v>
      </c>
      <c r="C13" s="11">
        <f>20.85+27.39</f>
        <v>48.24</v>
      </c>
      <c r="D13" s="6">
        <v>49.17</v>
      </c>
      <c r="E13" s="6">
        <v>48.22</v>
      </c>
      <c r="F13" s="6">
        <f t="shared" si="0"/>
        <v>-0.9500000000000028</v>
      </c>
      <c r="G13" s="7">
        <f t="shared" si="1"/>
        <v>-0.019320724018710652</v>
      </c>
      <c r="H13" s="1"/>
      <c r="I13" s="1"/>
      <c r="J13" s="1"/>
      <c r="K13" s="1"/>
    </row>
    <row r="14" spans="1:11" ht="15">
      <c r="A14" s="5" t="s">
        <v>14</v>
      </c>
      <c r="B14" s="11">
        <v>19.3</v>
      </c>
      <c r="C14" s="11">
        <v>19.3</v>
      </c>
      <c r="D14" s="17">
        <v>19</v>
      </c>
      <c r="E14" s="17">
        <v>18</v>
      </c>
      <c r="F14" s="18">
        <f t="shared" si="0"/>
        <v>-1</v>
      </c>
      <c r="G14" s="7">
        <f t="shared" si="1"/>
        <v>-0.05263157894736842</v>
      </c>
      <c r="H14" s="1"/>
      <c r="I14" s="1"/>
      <c r="J14" s="1"/>
      <c r="K14" s="1"/>
    </row>
    <row r="15" spans="1:11" ht="15">
      <c r="A15" s="5" t="s">
        <v>15</v>
      </c>
      <c r="B15" s="11">
        <v>14</v>
      </c>
      <c r="C15" s="11">
        <v>14</v>
      </c>
      <c r="D15" s="6">
        <v>14</v>
      </c>
      <c r="E15" s="6">
        <v>14</v>
      </c>
      <c r="F15" s="6">
        <f t="shared" si="0"/>
        <v>0</v>
      </c>
      <c r="G15" s="7">
        <f t="shared" si="1"/>
        <v>0</v>
      </c>
      <c r="H15" s="1"/>
      <c r="I15" s="1"/>
      <c r="J15" s="1"/>
      <c r="K15" s="1"/>
    </row>
    <row r="16" spans="1:11" ht="15">
      <c r="A16" s="5" t="s">
        <v>16</v>
      </c>
      <c r="B16" s="11">
        <v>67.4</v>
      </c>
      <c r="C16" s="11">
        <v>71.6</v>
      </c>
      <c r="D16" s="6">
        <v>72.7</v>
      </c>
      <c r="E16" s="6">
        <v>70.7</v>
      </c>
      <c r="F16" s="6">
        <f t="shared" si="0"/>
        <v>-2</v>
      </c>
      <c r="G16" s="7">
        <f t="shared" si="1"/>
        <v>-0.027510316368638238</v>
      </c>
      <c r="H16" s="1"/>
      <c r="I16" s="1"/>
      <c r="J16" s="1"/>
      <c r="K16" s="1"/>
    </row>
    <row r="17" spans="1:11" ht="15">
      <c r="A17" s="5" t="s">
        <v>17</v>
      </c>
      <c r="B17" s="11">
        <v>34.7</v>
      </c>
      <c r="C17" s="11">
        <v>29.7</v>
      </c>
      <c r="D17" s="17">
        <v>32.7</v>
      </c>
      <c r="E17" s="17">
        <v>33.7</v>
      </c>
      <c r="F17" s="6">
        <f t="shared" si="0"/>
        <v>1</v>
      </c>
      <c r="G17" s="7">
        <f t="shared" si="1"/>
        <v>0.030581039755351678</v>
      </c>
      <c r="H17" s="1"/>
      <c r="I17" s="1"/>
      <c r="J17" s="1"/>
      <c r="K17" s="1"/>
    </row>
    <row r="18" spans="1:11" ht="15">
      <c r="A18" s="5" t="s">
        <v>18</v>
      </c>
      <c r="B18" s="11">
        <v>2378.4</v>
      </c>
      <c r="C18" s="11">
        <v>2357.19</v>
      </c>
      <c r="D18" s="6">
        <v>2343.93</v>
      </c>
      <c r="E18" s="6">
        <v>2298.47</v>
      </c>
      <c r="F18" s="6">
        <f t="shared" si="0"/>
        <v>-45.460000000000036</v>
      </c>
      <c r="G18" s="7">
        <f t="shared" si="1"/>
        <v>-0.019394777147781733</v>
      </c>
      <c r="H18" s="1"/>
      <c r="I18" s="1"/>
      <c r="J18" s="1"/>
      <c r="K18" s="1"/>
    </row>
    <row r="19" spans="1:11" ht="15">
      <c r="A19" s="5" t="s">
        <v>22</v>
      </c>
      <c r="B19" s="11">
        <v>7</v>
      </c>
      <c r="C19" s="11">
        <v>7</v>
      </c>
      <c r="D19" s="17">
        <v>7</v>
      </c>
      <c r="E19" s="17">
        <v>7</v>
      </c>
      <c r="F19" s="6">
        <v>0</v>
      </c>
      <c r="G19" s="7">
        <f t="shared" si="1"/>
        <v>0</v>
      </c>
      <c r="H19" s="1"/>
      <c r="I19" s="1"/>
      <c r="J19" s="1"/>
      <c r="K19" s="1"/>
    </row>
    <row r="20" spans="1:11" ht="15.75">
      <c r="A20" s="8" t="s">
        <v>19</v>
      </c>
      <c r="B20" s="12">
        <f>SUM(B4:B19)</f>
        <v>3788.2300000000005</v>
      </c>
      <c r="C20" s="12">
        <f>SUM(C4:C19)</f>
        <v>3811.5</v>
      </c>
      <c r="D20" s="14">
        <f>SUM(D4:D19)</f>
        <v>3759.62</v>
      </c>
      <c r="E20" s="14">
        <f>SUM(E4:E19)</f>
        <v>3666.52</v>
      </c>
      <c r="F20" s="15">
        <f t="shared" si="0"/>
        <v>-93.09999999999991</v>
      </c>
      <c r="G20" s="16">
        <f t="shared" si="1"/>
        <v>-0.024763140955734866</v>
      </c>
      <c r="H20" s="1"/>
      <c r="I20" s="1"/>
      <c r="J20" s="1"/>
      <c r="K20" s="1"/>
    </row>
    <row r="23" ht="12.75">
      <c r="C23" s="21" t="s">
        <v>25</v>
      </c>
    </row>
    <row r="25" spans="3:4" ht="12.75">
      <c r="C25" s="19" t="s">
        <v>26</v>
      </c>
      <c r="D25" s="20"/>
    </row>
  </sheetData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M. Williams</dc:creator>
  <cp:keywords/>
  <dc:description/>
  <cp:lastModifiedBy>Ed Blume</cp:lastModifiedBy>
  <dcterms:created xsi:type="dcterms:W3CDTF">2006-04-26T18:22:30Z</dcterms:created>
  <dcterms:modified xsi:type="dcterms:W3CDTF">2006-04-28T03:43:16Z</dcterms:modified>
  <cp:category/>
  <cp:version/>
  <cp:contentType/>
  <cp:contentStatus/>
</cp:coreProperties>
</file>